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5302D454-9087-450D-ACB5-C9A9472BE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<sst xmlns="http://schemas.openxmlformats.org/spreadsheetml/2006/main" count="55" uniqueCount="55">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</sst>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63</xdr:row>
      <xdr:rowOff>95250</xdr:rowOff>
    </xdr:from>
    <xdr:to>
      <xdr:col>2</xdr:col>
      <xdr:colOff>699880</xdr:colOff>
      <xdr:row>70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DFA6EDE-53A2-40EB-8518-DFD38DBA9214}"/>
            </a:ext>
          </a:extLst>
        </xdr:cNvPr>
        <xdr:cNvSpPr txBox="1"/>
      </xdr:nvSpPr>
      <xdr:spPr>
        <a:xfrm>
          <a:off x="1238250" y="97726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4" zoomScaleNormal="100" zoomScaleSheetLayoutView="80" workbookViewId="0">
      <selection activeCell="M42" sqref="M4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991651.87</v>
      </c>
      <c r="C3" s="15">
        <f>C4+C13</f>
        <v>2111041.4</v>
      </c>
    </row>
    <row r="4" spans="1:3" ht="11.25" customHeight="1" x14ac:dyDescent="0.2">
      <c r="A4" s="9" t="s">
        <v>7</v>
      </c>
      <c r="B4" s="15">
        <f>SUM(B5:B11)</f>
        <v>617964.77</v>
      </c>
      <c r="C4" s="15">
        <f>SUM(C5:C11)</f>
        <v>240559.5</v>
      </c>
    </row>
    <row r="5" spans="1:3" ht="11.25" customHeight="1" x14ac:dyDescent="0.2">
      <c r="A5" s="10" t="s">
        <v>14</v>
      </c>
      <c r="B5" s="16">
        <v>438191.56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240559.5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179773.21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373687.1</v>
      </c>
      <c r="C13" s="15">
        <f>SUM(C14:C22)</f>
        <v>1870481.9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1870481.9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373687.1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178326.7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178326.7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178326.7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941062.83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941062.83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721952.5</v>
      </c>
      <c r="C51" s="16">
        <v>0</v>
      </c>
    </row>
    <row r="52" spans="1:3" ht="11.25" customHeight="1" x14ac:dyDescent="0.2">
      <c r="A52" s="10" t="s">
        <v>44</v>
      </c>
      <c r="B52" s="16">
        <v>219110.33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2026-01-27T21:36:16Z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